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0325" windowHeight="10425"/>
  </bookViews>
  <sheets>
    <sheet name="جدول 17-06 Table  " sheetId="1" r:id="rId1"/>
  </sheets>
  <definedNames>
    <definedName name="_xlnm.Print_Area" localSheetId="0">'جدول 17-06 Table  '!$A$1:$N$21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H19" i="1"/>
  <c r="G19" i="1"/>
  <c r="F19" i="1"/>
  <c r="E19" i="1"/>
  <c r="I19" i="1" s="1"/>
  <c r="D19" i="1"/>
  <c r="C19" i="1"/>
  <c r="B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M19" i="1" s="1"/>
  <c r="D13" i="1"/>
  <c r="M12" i="1"/>
  <c r="I12" i="1"/>
  <c r="D12" i="1"/>
  <c r="I13" i="1" l="1"/>
</calcChain>
</file>

<file path=xl/sharedStrings.xml><?xml version="1.0" encoding="utf-8"?>
<sst xmlns="http://schemas.openxmlformats.org/spreadsheetml/2006/main" count="40" uniqueCount="39">
  <si>
    <t>الحوادث المرورية والإصابات حسب نوع الحادث - إمارة دبي</t>
  </si>
  <si>
    <t xml:space="preserve">Traffic Accidents and Injuries by Type of Accident - Emirate of Dubai </t>
  </si>
  <si>
    <r>
      <t>(2016)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</si>
  <si>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</si>
  <si>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</si>
  <si>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</si>
  <si>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</si>
  <si>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</si>
  <si>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</si>
  <si>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</si>
  <si>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</si>
  <si>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</si>
  <si>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</si>
  <si>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</si>
  <si>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</si>
  <si>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</si>
  <si>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</si>
  <si>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</si>
  <si>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</si>
  <si>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</si>
  <si>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</si>
  <si>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</si>
  <si>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</si>
  <si>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</si>
  <si>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Hitting Non-moving</t>
  </si>
  <si>
    <t>صدم حيوان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</si>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</sst>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 readingOrder="2"/>
    </xf>
    <xf numFmtId="0" fontId="4" fillId="2" borderId="5" xfId="2" applyFont="1" applyFill="1" applyBorder="1" applyAlignment="1">
      <alignment horizontal="center" vertical="center" wrapText="1"/>
    </xf>
    <xf numFmtId="164" fontId="4" fillId="2" borderId="5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164" fontId="9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0" fontId="1" fillId="0" borderId="0" xfId="2"/>
    <xf numFmtId="0" fontId="9" fillId="3" borderId="0" xfId="2" applyFont="1" applyFill="1" applyBorder="1" applyAlignment="1">
      <alignment horizontal="right" vertical="center" wrapText="1" indent="1"/>
    </xf>
    <xf numFmtId="0" fontId="4" fillId="3" borderId="0" xfId="2" applyFont="1" applyFill="1" applyBorder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vertical="center" wrapText="1"/>
    </xf>
    <xf numFmtId="164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49" fontId="2" fillId="2" borderId="0" xfId="2" applyNumberFormat="1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/>
    </xf>
    <xf numFmtId="0" fontId="4" fillId="2" borderId="0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 inden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righ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 indent="1"/>
    </xf>
    <xf numFmtId="0" fontId="9" fillId="3" borderId="6" xfId="2" applyFont="1" applyFill="1" applyBorder="1" applyAlignment="1">
      <alignment horizontal="right" vertical="center" wrapText="1" inden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2" borderId="5" xfId="2" applyFont="1" applyFill="1" applyBorder="1" applyAlignment="1">
      <alignment horizontal="right" vertical="center" wrapText="1"/>
    </xf>
    <xf numFmtId="3" fontId="9" fillId="2" borderId="5" xfId="2" applyNumberFormat="1" applyFont="1" applyFill="1" applyBorder="1" applyAlignment="1">
      <alignment horizontal="right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right" vertical="center" wrapText="1" inden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3" fontId="2" fillId="2" borderId="0" xfId="1" applyNumberFormat="1" applyFont="1" applyFill="1" applyAlignment="1">
      <alignment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1</xdr:col>
      <xdr:colOff>162983</xdr:colOff>
      <xdr:row>1</xdr:row>
      <xdr:rowOff>677334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71142" y="53975"/>
          <a:ext cx="1744133" cy="66145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518584</xdr:colOff>
      <xdr:row>0</xdr:row>
      <xdr:rowOff>10583</xdr:rowOff>
    </xdr:from>
    <xdr:to>
      <xdr:col>13</xdr:col>
      <xdr:colOff>1545590</xdr:colOff>
      <xdr:row>2</xdr:row>
      <xdr:rowOff>42334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444736" y="10583"/>
          <a:ext cx="1655655" cy="765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25"/>
  <sheetViews>
    <sheetView rightToLeft="1" tabSelected="1" view="pageBreakPreview" topLeftCell="A4" zoomScale="90" zoomScaleNormal="100" zoomScaleSheetLayoutView="90" workbookViewId="0">
      <selection activeCell="K21" sqref="K21:N21"/>
    </sheetView>
  </sheetViews>
  <sheetFormatPr defaultRowHeight="14.25"/>
  <cols>
    <col min="1" max="1" width="23.7109375" style="1" customWidth="1"/>
    <col min="2" max="3" width="8.85546875" style="1" customWidth="1"/>
    <col min="4" max="4" width="7.5703125" style="1" customWidth="1"/>
    <col min="5" max="5" width="8" style="1" customWidth="1"/>
    <col min="6" max="10" width="9.42578125" style="1" customWidth="1"/>
    <col min="11" max="11" width="9.85546875" style="1" customWidth="1"/>
    <col min="12" max="12" width="10" style="1" customWidth="1"/>
    <col min="13" max="13" width="9.42578125" style="1" customWidth="1"/>
    <col min="14" max="14" width="23.5703125" style="1" customWidth="1"/>
    <col min="15" max="15" width="13.140625" style="1" bestFit="1" customWidth="1"/>
    <col min="16" max="17" width="9.140625" style="1"/>
    <col min="18" max="18" width="9.140625" style="2"/>
    <col min="19" max="20" width="9.140625" style="3"/>
    <col min="21" max="16384" width="9.140625" style="4"/>
  </cols>
  <sheetData>
    <row r="1" spans="1:20" ht="3" customHeight="1"/>
    <row r="2" spans="1:20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7"/>
      <c r="S3" s="8"/>
      <c r="T3" s="8"/>
    </row>
    <row r="4" spans="1:20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7"/>
      <c r="S4" s="8"/>
      <c r="T4" s="8"/>
    </row>
    <row r="5" spans="1:20" s="9" customFormat="1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7"/>
      <c r="S5" s="8"/>
      <c r="T5" s="8"/>
    </row>
    <row r="6" spans="1:20" s="9" customFormat="1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1"/>
      <c r="P6" s="1"/>
      <c r="Q6" s="1"/>
      <c r="R6" s="7"/>
      <c r="S6" s="8"/>
      <c r="T6" s="8"/>
    </row>
    <row r="7" spans="1:20" s="9" customFormat="1" ht="15.75" customHeight="1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5"/>
      <c r="O7" s="1"/>
      <c r="P7" s="1"/>
      <c r="Q7" s="1"/>
      <c r="R7" s="7"/>
      <c r="S7" s="8"/>
      <c r="T7" s="8"/>
    </row>
    <row r="8" spans="1:20" s="16" customFormat="1" ht="3" hidden="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4"/>
      <c r="S8" s="15"/>
      <c r="T8" s="15"/>
    </row>
    <row r="9" spans="1:20" s="16" customFormat="1" ht="26.25" customHeight="1">
      <c r="A9" s="17" t="s">
        <v>4</v>
      </c>
      <c r="B9" s="18" t="s">
        <v>5</v>
      </c>
      <c r="C9" s="18"/>
      <c r="D9" s="18"/>
      <c r="E9" s="18" t="s">
        <v>6</v>
      </c>
      <c r="F9" s="18"/>
      <c r="G9" s="18"/>
      <c r="H9" s="18"/>
      <c r="I9" s="18"/>
      <c r="J9" s="18"/>
      <c r="K9" s="18"/>
      <c r="L9" s="18"/>
      <c r="M9" s="18"/>
      <c r="N9" s="19" t="s">
        <v>7</v>
      </c>
      <c r="O9" s="13"/>
      <c r="P9" s="13"/>
      <c r="Q9" s="13"/>
      <c r="R9" s="14"/>
      <c r="S9" s="15"/>
      <c r="T9" s="15"/>
    </row>
    <row r="10" spans="1:20" s="16" customFormat="1" ht="29.25" customHeight="1">
      <c r="A10" s="17"/>
      <c r="B10" s="18"/>
      <c r="C10" s="18"/>
      <c r="D10" s="18"/>
      <c r="E10" s="18" t="s">
        <v>8</v>
      </c>
      <c r="F10" s="18"/>
      <c r="G10" s="18"/>
      <c r="H10" s="18"/>
      <c r="I10" s="18"/>
      <c r="J10" s="18" t="s">
        <v>9</v>
      </c>
      <c r="K10" s="18"/>
      <c r="L10" s="18"/>
      <c r="M10" s="18"/>
      <c r="N10" s="19"/>
      <c r="O10" s="13"/>
      <c r="P10" s="13"/>
      <c r="Q10" s="13"/>
      <c r="R10" s="14"/>
      <c r="S10" s="15"/>
      <c r="T10" s="15"/>
    </row>
    <row r="11" spans="1:20" s="16" customFormat="1" ht="74.25" customHeight="1">
      <c r="A11" s="17"/>
      <c r="B11" s="20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0" t="s">
        <v>16</v>
      </c>
      <c r="I11" s="20" t="s">
        <v>17</v>
      </c>
      <c r="J11" s="20" t="s">
        <v>18</v>
      </c>
      <c r="K11" s="20" t="s">
        <v>19</v>
      </c>
      <c r="L11" s="20" t="s">
        <v>20</v>
      </c>
      <c r="M11" s="20" t="s">
        <v>17</v>
      </c>
      <c r="N11" s="19"/>
      <c r="O11" s="13"/>
      <c r="P11" s="13"/>
      <c r="Q11" s="13"/>
      <c r="R11" s="14"/>
      <c r="S11" s="15"/>
      <c r="T11" s="15"/>
    </row>
    <row r="12" spans="1:20" s="31" customFormat="1" ht="42" customHeight="1">
      <c r="A12" s="21" t="s">
        <v>21</v>
      </c>
      <c r="B12" s="22">
        <v>824</v>
      </c>
      <c r="C12" s="23">
        <v>1188</v>
      </c>
      <c r="D12" s="24">
        <f t="shared" ref="D12:D16" si="0">SUM(B12:C12)</f>
        <v>2012</v>
      </c>
      <c r="E12" s="23">
        <v>766</v>
      </c>
      <c r="F12" s="23">
        <v>483</v>
      </c>
      <c r="G12" s="25">
        <v>88</v>
      </c>
      <c r="H12" s="22">
        <v>97</v>
      </c>
      <c r="I12" s="26">
        <f t="shared" ref="I12" si="1">SUM(E12:H12)</f>
        <v>1434</v>
      </c>
      <c r="J12" s="23">
        <v>765</v>
      </c>
      <c r="K12" s="23">
        <v>636</v>
      </c>
      <c r="L12" s="23">
        <v>33</v>
      </c>
      <c r="M12" s="26">
        <f t="shared" ref="M12:M15" si="2">SUM(J12:L12)</f>
        <v>1434</v>
      </c>
      <c r="N12" s="27" t="s">
        <v>22</v>
      </c>
      <c r="O12" s="1"/>
      <c r="P12" s="28"/>
      <c r="Q12" s="28"/>
      <c r="R12" s="29"/>
      <c r="S12" s="30"/>
      <c r="T12" s="30"/>
    </row>
    <row r="13" spans="1:20" s="31" customFormat="1" ht="35.25" customHeight="1">
      <c r="A13" s="32" t="s">
        <v>23</v>
      </c>
      <c r="B13" s="33">
        <v>164</v>
      </c>
      <c r="C13" s="34">
        <v>326</v>
      </c>
      <c r="D13" s="35">
        <f t="shared" si="0"/>
        <v>490</v>
      </c>
      <c r="E13" s="34">
        <v>80</v>
      </c>
      <c r="F13" s="34">
        <v>87</v>
      </c>
      <c r="G13" s="34">
        <v>23</v>
      </c>
      <c r="H13" s="33">
        <v>35</v>
      </c>
      <c r="I13" s="35">
        <f t="shared" ref="I13" ca="1" si="3">SUM(E13:I13)</f>
        <v>0</v>
      </c>
      <c r="J13" s="34">
        <v>137</v>
      </c>
      <c r="K13" s="34">
        <v>80</v>
      </c>
      <c r="L13" s="34">
        <v>8</v>
      </c>
      <c r="M13" s="35">
        <f t="shared" si="2"/>
        <v>225</v>
      </c>
      <c r="N13" s="36" t="s">
        <v>24</v>
      </c>
      <c r="O13" s="37"/>
      <c r="P13" s="28"/>
      <c r="Q13" s="28"/>
      <c r="R13" s="29"/>
      <c r="S13" s="30"/>
      <c r="T13" s="30"/>
    </row>
    <row r="14" spans="1:20" s="31" customFormat="1" ht="35.25" customHeight="1">
      <c r="A14" s="38" t="s">
        <v>25</v>
      </c>
      <c r="B14" s="39">
        <v>2</v>
      </c>
      <c r="C14" s="25">
        <v>14</v>
      </c>
      <c r="D14" s="24">
        <f t="shared" si="0"/>
        <v>16</v>
      </c>
      <c r="E14" s="25">
        <v>3</v>
      </c>
      <c r="F14" s="25">
        <v>1</v>
      </c>
      <c r="G14" s="25">
        <v>1</v>
      </c>
      <c r="H14" s="39">
        <v>0</v>
      </c>
      <c r="I14" s="26">
        <f t="shared" ref="I14" si="4">SUM(E14:H14)</f>
        <v>5</v>
      </c>
      <c r="J14" s="25">
        <v>1</v>
      </c>
      <c r="K14" s="25">
        <v>4</v>
      </c>
      <c r="L14" s="25">
        <v>0</v>
      </c>
      <c r="M14" s="26">
        <f t="shared" si="2"/>
        <v>5</v>
      </c>
      <c r="N14" s="27" t="s">
        <v>26</v>
      </c>
      <c r="O14" s="40"/>
      <c r="P14" s="28"/>
      <c r="Q14" s="28"/>
      <c r="R14" s="29"/>
      <c r="S14" s="30"/>
      <c r="T14" s="30"/>
    </row>
    <row r="15" spans="1:20" s="31" customFormat="1" ht="35.25" customHeight="1">
      <c r="A15" s="32" t="s">
        <v>27</v>
      </c>
      <c r="B15" s="33">
        <v>85</v>
      </c>
      <c r="C15" s="34">
        <v>23</v>
      </c>
      <c r="D15" s="35">
        <f t="shared" si="0"/>
        <v>108</v>
      </c>
      <c r="E15" s="34">
        <v>49</v>
      </c>
      <c r="F15" s="34">
        <v>58</v>
      </c>
      <c r="G15" s="34">
        <v>11</v>
      </c>
      <c r="H15" s="33">
        <v>15</v>
      </c>
      <c r="I15" s="35">
        <f>SUM(E15:H15)</f>
        <v>133</v>
      </c>
      <c r="J15" s="34">
        <v>78</v>
      </c>
      <c r="K15" s="34">
        <v>55</v>
      </c>
      <c r="L15" s="34">
        <v>0</v>
      </c>
      <c r="M15" s="35">
        <f t="shared" si="2"/>
        <v>133</v>
      </c>
      <c r="N15" s="36" t="s">
        <v>28</v>
      </c>
      <c r="O15" s="40"/>
      <c r="P15" s="28"/>
      <c r="Q15" s="28"/>
      <c r="R15" s="29"/>
      <c r="S15" s="30"/>
      <c r="T15" s="30"/>
    </row>
    <row r="16" spans="1:20" s="31" customFormat="1" ht="35.25" customHeight="1">
      <c r="A16" s="41" t="s">
        <v>29</v>
      </c>
      <c r="B16" s="39">
        <v>357</v>
      </c>
      <c r="C16" s="39">
        <v>0</v>
      </c>
      <c r="D16" s="42">
        <f t="shared" si="0"/>
        <v>357</v>
      </c>
      <c r="E16" s="39">
        <v>141</v>
      </c>
      <c r="F16" s="39">
        <v>148</v>
      </c>
      <c r="G16" s="39">
        <v>41</v>
      </c>
      <c r="H16" s="39">
        <v>49</v>
      </c>
      <c r="I16" s="42">
        <f>SUM(E16:H16)</f>
        <v>379</v>
      </c>
      <c r="J16" s="39">
        <v>2</v>
      </c>
      <c r="K16" s="39">
        <v>1</v>
      </c>
      <c r="L16" s="39">
        <v>376</v>
      </c>
      <c r="M16" s="42">
        <f>SUM(J16:L16)</f>
        <v>379</v>
      </c>
      <c r="N16" s="27" t="s">
        <v>30</v>
      </c>
      <c r="O16" s="40"/>
      <c r="P16" s="28"/>
      <c r="Q16" s="28"/>
      <c r="R16" s="29"/>
      <c r="S16" s="30"/>
      <c r="T16" s="30"/>
    </row>
    <row r="17" spans="1:20" s="31" customFormat="1" ht="35.25" customHeight="1">
      <c r="A17" s="32" t="s">
        <v>31</v>
      </c>
      <c r="B17" s="33">
        <v>9</v>
      </c>
      <c r="C17" s="34">
        <v>2</v>
      </c>
      <c r="D17" s="35">
        <f>SUM(B17:C17)</f>
        <v>11</v>
      </c>
      <c r="E17" s="34">
        <v>2</v>
      </c>
      <c r="F17" s="34">
        <v>4</v>
      </c>
      <c r="G17" s="34">
        <v>1</v>
      </c>
      <c r="H17" s="33">
        <v>2</v>
      </c>
      <c r="I17" s="35">
        <f>SUM(E17:H17)</f>
        <v>9</v>
      </c>
      <c r="J17" s="34">
        <v>2</v>
      </c>
      <c r="K17" s="34">
        <v>7</v>
      </c>
      <c r="L17" s="34">
        <v>0</v>
      </c>
      <c r="M17" s="35">
        <f>SUM(J17:L17)</f>
        <v>9</v>
      </c>
      <c r="N17" s="36" t="s">
        <v>32</v>
      </c>
      <c r="O17" s="40"/>
      <c r="P17" s="28"/>
      <c r="Q17" s="28"/>
      <c r="R17" s="29"/>
      <c r="S17" s="30"/>
      <c r="T17" s="30"/>
    </row>
    <row r="18" spans="1:20" s="31" customFormat="1" ht="35.25" customHeight="1">
      <c r="A18" s="43" t="s">
        <v>33</v>
      </c>
      <c r="B18" s="44">
        <v>4</v>
      </c>
      <c r="C18" s="45">
        <v>3</v>
      </c>
      <c r="D18" s="46">
        <f>SUM(B18:C18)</f>
        <v>7</v>
      </c>
      <c r="E18" s="45">
        <v>0</v>
      </c>
      <c r="F18" s="45">
        <v>4</v>
      </c>
      <c r="G18" s="45">
        <v>0</v>
      </c>
      <c r="H18" s="44">
        <v>0</v>
      </c>
      <c r="I18" s="46">
        <f>SUM(E18:H18)</f>
        <v>4</v>
      </c>
      <c r="J18" s="45">
        <v>1</v>
      </c>
      <c r="K18" s="45">
        <v>1</v>
      </c>
      <c r="L18" s="45">
        <v>2</v>
      </c>
      <c r="M18" s="46">
        <f>SUM(J18:L18)</f>
        <v>4</v>
      </c>
      <c r="N18" s="47" t="s">
        <v>34</v>
      </c>
      <c r="O18" s="40"/>
      <c r="P18" s="28"/>
      <c r="Q18" s="28"/>
      <c r="R18" s="29"/>
      <c r="S18" s="30"/>
      <c r="T18" s="30"/>
    </row>
    <row r="19" spans="1:20" s="31" customFormat="1" ht="30" customHeight="1">
      <c r="A19" s="48" t="s">
        <v>35</v>
      </c>
      <c r="B19" s="49">
        <f>SUM(B12:B18)</f>
        <v>1445</v>
      </c>
      <c r="C19" s="49">
        <f t="shared" ref="C19:M19" si="5">SUM(C12:C18)</f>
        <v>1556</v>
      </c>
      <c r="D19" s="49">
        <f>SUM(B19:C19)</f>
        <v>3001</v>
      </c>
      <c r="E19" s="49">
        <f t="shared" si="5"/>
        <v>1041</v>
      </c>
      <c r="F19" s="49">
        <f t="shared" si="5"/>
        <v>785</v>
      </c>
      <c r="G19" s="49">
        <f t="shared" si="5"/>
        <v>165</v>
      </c>
      <c r="H19" s="49">
        <f t="shared" si="5"/>
        <v>198</v>
      </c>
      <c r="I19" s="49">
        <f>SUM(E19:H19)</f>
        <v>2189</v>
      </c>
      <c r="J19" s="49">
        <f t="shared" si="5"/>
        <v>986</v>
      </c>
      <c r="K19" s="49">
        <f t="shared" si="5"/>
        <v>784</v>
      </c>
      <c r="L19" s="49">
        <f t="shared" si="5"/>
        <v>419</v>
      </c>
      <c r="M19" s="49">
        <f t="shared" si="5"/>
        <v>2189</v>
      </c>
      <c r="N19" s="50" t="s">
        <v>36</v>
      </c>
      <c r="O19" s="40"/>
      <c r="P19" s="28"/>
      <c r="Q19" s="28"/>
      <c r="R19" s="29"/>
      <c r="S19" s="30"/>
      <c r="T19" s="30"/>
    </row>
    <row r="20" spans="1:20" s="31" customFormat="1" ht="9" customHeight="1">
      <c r="A20" s="51"/>
      <c r="B20" s="52"/>
      <c r="C20" s="53"/>
      <c r="D20" s="53"/>
      <c r="E20" s="53"/>
      <c r="F20" s="26"/>
      <c r="G20" s="26"/>
      <c r="H20" s="54"/>
      <c r="I20" s="26"/>
      <c r="J20" s="26"/>
      <c r="K20" s="26"/>
      <c r="L20" s="26"/>
      <c r="M20" s="26"/>
      <c r="N20" s="55"/>
      <c r="O20" s="40"/>
      <c r="P20" s="28"/>
      <c r="Q20" s="28"/>
      <c r="R20" s="29"/>
      <c r="S20" s="30"/>
      <c r="T20" s="30"/>
    </row>
    <row r="21" spans="1:20" s="64" customFormat="1" ht="15" customHeight="1">
      <c r="A21" s="56" t="s">
        <v>37</v>
      </c>
      <c r="B21" s="56"/>
      <c r="C21" s="56"/>
      <c r="D21" s="57"/>
      <c r="E21" s="57"/>
      <c r="F21" s="57"/>
      <c r="G21" s="57"/>
      <c r="H21" s="58"/>
      <c r="I21" s="57"/>
      <c r="J21" s="57"/>
      <c r="K21" s="59" t="s">
        <v>38</v>
      </c>
      <c r="L21" s="59"/>
      <c r="M21" s="59"/>
      <c r="N21" s="59"/>
      <c r="O21" s="60"/>
      <c r="P21" s="61"/>
      <c r="Q21" s="61"/>
      <c r="R21" s="62"/>
      <c r="S21" s="63"/>
      <c r="T21" s="63"/>
    </row>
    <row r="22" spans="1:20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5" spans="1:20">
      <c r="B25" s="65"/>
      <c r="C25" s="65"/>
    </row>
  </sheetData>
  <mergeCells count="12">
    <mergeCell ref="A21:C21"/>
    <mergeCell ref="K21:N21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25C5D6DB-7EAA-4F56-9341-B37C9470F276}"/>
</file>

<file path=customXml/itemProps2.xml><?xml version="1.0" encoding="utf-8"?>
<ds:datastoreItem xmlns:ds="http://schemas.openxmlformats.org/officeDocument/2006/customXml" ds:itemID="{38AFFBB6-12A4-4131-85C7-5BF593F59E11}"/>
</file>

<file path=customXml/itemProps3.xml><?xml version="1.0" encoding="utf-8"?>
<ds:datastoreItem xmlns:ds="http://schemas.openxmlformats.org/officeDocument/2006/customXml" ds:itemID="{2AD9B30A-C53B-4860-992D-8122B81460DD}"/>
</file>

<file path=customXml/itemProps4.xml><?xml version="1.0" encoding="utf-8"?>
<ds:datastoreItem xmlns:ds="http://schemas.openxmlformats.org/officeDocument/2006/customXml" ds:itemID="{7411092B-6C02-412A-9556-7296CDD76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</vt:lpstr>
      <vt:lpstr>'جدول 17-06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cp:lastPrinted>2017-07-23T06:10:40Z</cp:lastPrinted>
  <dcterms:created xsi:type="dcterms:W3CDTF">2017-07-23T06:09:35Z</dcterms:created>
  <dcterms:modified xsi:type="dcterms:W3CDTF">2017-07-23T06:11:26Z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